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cs-acanas-01\Services\SMMAT\06 - MARCHES\1 - CONSULTATIONS\26-030 AMO commissionnement HUSOGPN\04- DCE\DCE MODIFIABLE\"/>
    </mc:Choice>
  </mc:AlternateContent>
  <xr:revisionPtr revIDLastSave="0" documentId="13_ncr:1_{2895B6F4-DBC3-412D-8031-CE151AE7FCED}" xr6:coauthVersionLast="47" xr6:coauthVersionMax="47" xr10:uidLastSave="{00000000-0000-0000-0000-000000000000}"/>
  <bookViews>
    <workbookView xWindow="18135" yWindow="-18120" windowWidth="29040" windowHeight="17520" xr2:uid="{00000000-000D-0000-FFFF-FFFF00000000}"/>
  </bookViews>
  <sheets>
    <sheet name="DPGF à compléter" sheetId="5" r:id="rId1"/>
  </sheets>
  <definedNames>
    <definedName name="_xlnm.Print_Area" localSheetId="0">'DPGF à compléter'!$A$1:$K$60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58" i="5" l="1"/>
  <c r="I56" i="5"/>
  <c r="I48" i="5"/>
  <c r="K48" i="5" s="1"/>
  <c r="G48" i="5"/>
  <c r="I41" i="5"/>
  <c r="K41" i="5" s="1"/>
  <c r="G41" i="5"/>
  <c r="I51" i="5"/>
  <c r="K51" i="5" s="1"/>
  <c r="G51" i="5"/>
  <c r="I50" i="5"/>
  <c r="K50" i="5" s="1"/>
  <c r="G50" i="5"/>
  <c r="I49" i="5"/>
  <c r="K49" i="5" s="1"/>
  <c r="G49" i="5"/>
  <c r="I47" i="5"/>
  <c r="K47" i="5" s="1"/>
  <c r="G47" i="5"/>
  <c r="I46" i="5"/>
  <c r="K46" i="5" s="1"/>
  <c r="G46" i="5"/>
  <c r="I45" i="5"/>
  <c r="K45" i="5" s="1"/>
  <c r="G45" i="5"/>
  <c r="I44" i="5"/>
  <c r="K44" i="5" s="1"/>
  <c r="G44" i="5"/>
  <c r="I43" i="5"/>
  <c r="K43" i="5" s="1"/>
  <c r="G43" i="5"/>
  <c r="I37" i="5"/>
  <c r="K37" i="5" s="1"/>
  <c r="G37" i="5"/>
  <c r="I36" i="5"/>
  <c r="K36" i="5" s="1"/>
  <c r="G36" i="5"/>
  <c r="G34" i="5"/>
  <c r="G33" i="5"/>
  <c r="G32" i="5"/>
  <c r="G31" i="5"/>
  <c r="I34" i="5"/>
  <c r="K34" i="5" s="1"/>
  <c r="I33" i="5"/>
  <c r="K33" i="5" s="1"/>
  <c r="I32" i="5"/>
  <c r="K32" i="5" s="1"/>
  <c r="I31" i="5"/>
  <c r="K31" i="5" s="1"/>
  <c r="I18" i="5"/>
  <c r="K18" i="5" s="1"/>
  <c r="G18" i="5"/>
  <c r="I26" i="5"/>
  <c r="K26" i="5" s="1"/>
  <c r="G26" i="5"/>
  <c r="I25" i="5"/>
  <c r="K25" i="5" s="1"/>
  <c r="G25" i="5"/>
  <c r="I24" i="5"/>
  <c r="K24" i="5" s="1"/>
  <c r="G24" i="5"/>
  <c r="I23" i="5"/>
  <c r="K23" i="5" s="1"/>
  <c r="G23" i="5"/>
  <c r="I19" i="5"/>
  <c r="K19" i="5" s="1"/>
  <c r="I17" i="5"/>
  <c r="K17" i="5" s="1"/>
  <c r="I16" i="5"/>
  <c r="K16" i="5" s="1"/>
  <c r="I15" i="5"/>
  <c r="K56" i="5"/>
  <c r="E38" i="5"/>
  <c r="D38" i="5"/>
  <c r="E27" i="5"/>
  <c r="D27" i="5"/>
  <c r="D52" i="5"/>
  <c r="E52" i="5"/>
  <c r="C52" i="5"/>
  <c r="C27" i="5"/>
  <c r="C38" i="5"/>
  <c r="G56" i="5"/>
  <c r="E20" i="5"/>
  <c r="D20" i="5"/>
  <c r="C20" i="5"/>
  <c r="G19" i="5"/>
  <c r="G17" i="5"/>
  <c r="G16" i="5"/>
  <c r="G15" i="5"/>
  <c r="G38" i="5" l="1"/>
  <c r="G52" i="5"/>
  <c r="G27" i="5"/>
  <c r="I52" i="5"/>
  <c r="K52" i="5"/>
  <c r="E58" i="5"/>
  <c r="D58" i="5"/>
  <c r="C58" i="5"/>
  <c r="I27" i="5"/>
  <c r="K38" i="5"/>
  <c r="I38" i="5"/>
  <c r="G20" i="5"/>
  <c r="I20" i="5"/>
  <c r="K15" i="5"/>
  <c r="K20" i="5" s="1"/>
  <c r="I58" i="5" l="1"/>
  <c r="G58" i="5"/>
  <c r="K27" i="5"/>
</calcChain>
</file>

<file path=xl/sharedStrings.xml><?xml version="1.0" encoding="utf-8"?>
<sst xmlns="http://schemas.openxmlformats.org/spreadsheetml/2006/main" count="53" uniqueCount="48">
  <si>
    <t>Décomposition du Prix Global et Forfaitaire (DPGF)</t>
  </si>
  <si>
    <t xml:space="preserve"> </t>
  </si>
  <si>
    <t>Sous-total phase 3</t>
  </si>
  <si>
    <t>Total jours</t>
  </si>
  <si>
    <t>Total coûts HT</t>
  </si>
  <si>
    <t>Total coûts TTC</t>
  </si>
  <si>
    <t>Le tableau ci-après présente le montant global et forfaitaire sur lequel le candidat est engagé et il couple les prix intaire source pour la part à bon de commande d'un montant maximale de 50 000€ TTC</t>
  </si>
  <si>
    <t>Prix HT/jour à compléter. Les prix indiqués sur cette ligne serviront de prix sources pour la réalisation de mission pour la part à bon de commande</t>
  </si>
  <si>
    <t>Technicien</t>
  </si>
  <si>
    <t>Ingénieur</t>
  </si>
  <si>
    <t>Chef de projet</t>
  </si>
  <si>
    <t>Le candidat s'engage pour chaque poste/prestation du BPU sur un montant unitaire total maximal par journée de prestations, en fonction d'une répartition par membres de l'équipe mobilisés dont la définition lui est propre.</t>
  </si>
  <si>
    <t>DCE</t>
  </si>
  <si>
    <t>ACT</t>
  </si>
  <si>
    <t>DET - VISA</t>
  </si>
  <si>
    <t>AOR - RECEPTION</t>
  </si>
  <si>
    <t>Analyses du DCE et prescriptions complémentaires</t>
  </si>
  <si>
    <t>Equipements</t>
  </si>
  <si>
    <t>GTB et suivi énergétique</t>
  </si>
  <si>
    <t>Rapport de commissionnement</t>
  </si>
  <si>
    <t>Réunions avec la MOA / MOE</t>
  </si>
  <si>
    <t>Analyse des offres initiales</t>
  </si>
  <si>
    <t xml:space="preserve">Réunions offres initiales  avec la MOA / MOE + ateliers techniques de négociation avec les entreprises </t>
  </si>
  <si>
    <t>Analyse des offres finales</t>
  </si>
  <si>
    <t>Réunions de mise au point</t>
  </si>
  <si>
    <r>
      <t>Avis sur les études EXE – VISA du</t>
    </r>
    <r>
      <rPr>
        <sz val="10"/>
        <color rgb="FF000000"/>
        <rFont val="Open Sans"/>
        <family val="2"/>
      </rPr>
      <t xml:space="preserve"> MOE</t>
    </r>
  </si>
  <si>
    <t xml:space="preserve">CVC + ECS </t>
  </si>
  <si>
    <t>GTB et suivi énergie</t>
  </si>
  <si>
    <t>Eclairage</t>
  </si>
  <si>
    <t>Réunions thématiques</t>
  </si>
  <si>
    <t>Suivi travaux</t>
  </si>
  <si>
    <t>Visites et vérification sur chantier (tous les 2 mois pendant 4 ans), reporting</t>
  </si>
  <si>
    <t>Sous-total DCE</t>
  </si>
  <si>
    <t>Sous-total ACT</t>
  </si>
  <si>
    <t>Sous-total DET</t>
  </si>
  <si>
    <t>Préparation des OPR compris analyse des rapports d'essais de l'entreprise</t>
  </si>
  <si>
    <t>Participation aux OPR et reporting</t>
  </si>
  <si>
    <t>Chauffage et refroidissement</t>
  </si>
  <si>
    <t>Ventilation</t>
  </si>
  <si>
    <t>ECS</t>
  </si>
  <si>
    <t>GTB et suivi des consommations</t>
  </si>
  <si>
    <t>Levée des réserves</t>
  </si>
  <si>
    <t>Audit HQE</t>
  </si>
  <si>
    <t>Avis DOE DUEM manuel des systèmes</t>
  </si>
  <si>
    <t xml:space="preserve"> Commissionnement phase post-réception sur 18 mois</t>
  </si>
  <si>
    <t>Mission d’assistance à maîtrise d’ouvrage sur le volet Commissionnement pour la construction du bâtiment HUSOGPN</t>
  </si>
  <si>
    <t xml:space="preserve"> Commissionnement phase post-réception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</si>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</sst>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&quot; €HT &quot;;;"/>
    <numFmt numFmtId="166" formatCode="#,##0\ &quot;€&quot;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0"/>
      <color rgb="FF000000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0" fontId="12" fillId="0" borderId="0"/>
    <xf numFmtId="44" fontId="4" fillId="0" borderId="0" applyFont="0" applyFill="0" applyBorder="0" applyAlignment="0" applyProtection="0"/>
  </cellStyleXfs>
  <cellXfs count="104">
    <xf numFmtId="0" fontId="0" fillId="0" borderId="0" xfId="0"/>
    <xf numFmtId="0" fontId="2" fillId="2" borderId="0" xfId="1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0" borderId="0" xfId="1" applyFont="1" applyAlignment="1">
      <alignment vertical="center"/>
    </xf>
    <xf numFmtId="0" fontId="3" fillId="2" borderId="0" xfId="1" applyFont="1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left" vertical="center"/>
    </xf>
    <xf numFmtId="0" fontId="2" fillId="0" borderId="0" xfId="1" applyFont="1" applyAlignment="1">
      <alignment vertical="center" wrapText="1"/>
    </xf>
    <xf numFmtId="165" fontId="8" fillId="2" borderId="1" xfId="2" applyNumberFormat="1" applyFont="1" applyFill="1" applyBorder="1" applyAlignment="1" applyProtection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166" fontId="0" fillId="0" borderId="0" xfId="5" applyNumberFormat="1" applyFont="1" applyFill="1" applyBorder="1" applyAlignment="1">
      <alignment horizontal="center" vertical="center"/>
    </xf>
    <xf numFmtId="165" fontId="5" fillId="0" borderId="0" xfId="2" applyNumberFormat="1" applyFont="1" applyFill="1" applyBorder="1" applyAlignment="1" applyProtection="1">
      <alignment horizontal="center" vertical="center" wrapText="1"/>
    </xf>
    <xf numFmtId="165" fontId="8" fillId="0" borderId="0" xfId="2" applyNumberFormat="1" applyFont="1" applyFill="1" applyBorder="1" applyAlignment="1" applyProtection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66" fontId="0" fillId="0" borderId="0" xfId="1" applyNumberFormat="1" applyFont="1" applyAlignment="1">
      <alignment horizontal="center" vertical="center"/>
    </xf>
    <xf numFmtId="166" fontId="2" fillId="0" borderId="0" xfId="1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6" fontId="5" fillId="0" borderId="0" xfId="5" applyNumberFormat="1" applyFont="1" applyFill="1" applyBorder="1" applyAlignment="1">
      <alignment horizontal="center" vertical="center"/>
    </xf>
    <xf numFmtId="166" fontId="5" fillId="3" borderId="1" xfId="5" applyNumberFormat="1" applyFont="1" applyFill="1" applyBorder="1" applyAlignment="1">
      <alignment horizontal="center" vertical="center"/>
    </xf>
    <xf numFmtId="0" fontId="2" fillId="0" borderId="0" xfId="1" applyFont="1" applyBorder="1" applyAlignment="1">
      <alignment vertical="center" wrapText="1"/>
    </xf>
    <xf numFmtId="0" fontId="9" fillId="2" borderId="7" xfId="1" applyFont="1" applyFill="1" applyBorder="1" applyAlignment="1">
      <alignment horizontal="center" wrapText="1"/>
    </xf>
    <xf numFmtId="0" fontId="6" fillId="2" borderId="0" xfId="1" applyFont="1" applyFill="1" applyAlignment="1">
      <alignment horizontal="center" vertical="center"/>
    </xf>
    <xf numFmtId="0" fontId="0" fillId="0" borderId="10" xfId="1" applyFont="1" applyBorder="1" applyAlignment="1">
      <alignment vertical="center" wrapText="1"/>
    </xf>
    <xf numFmtId="0" fontId="4" fillId="2" borderId="12" xfId="1" applyFont="1" applyFill="1" applyBorder="1" applyAlignment="1">
      <alignment horizontal="left" vertical="center" wrapText="1" indent="1"/>
    </xf>
    <xf numFmtId="0" fontId="0" fillId="3" borderId="13" xfId="1" applyFont="1" applyFill="1" applyBorder="1" applyAlignment="1">
      <alignment horizontal="right" vertical="center" wrapText="1" indent="1"/>
    </xf>
    <xf numFmtId="166" fontId="10" fillId="3" borderId="2" xfId="5" applyNumberFormat="1" applyFont="1" applyFill="1" applyBorder="1" applyAlignment="1">
      <alignment horizontal="center" vertical="center"/>
    </xf>
    <xf numFmtId="0" fontId="5" fillId="0" borderId="17" xfId="1" applyFont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wrapText="1"/>
    </xf>
    <xf numFmtId="0" fontId="2" fillId="0" borderId="16" xfId="1" applyNumberFormat="1" applyFont="1" applyBorder="1" applyAlignment="1">
      <alignment horizontal="center" vertical="center"/>
    </xf>
    <xf numFmtId="0" fontId="2" fillId="0" borderId="4" xfId="1" applyNumberFormat="1" applyFont="1" applyBorder="1" applyAlignment="1">
      <alignment horizontal="center" vertical="center"/>
    </xf>
    <xf numFmtId="0" fontId="10" fillId="3" borderId="14" xfId="5" applyNumberFormat="1" applyFont="1" applyFill="1" applyBorder="1" applyAlignment="1">
      <alignment horizontal="center" vertical="center"/>
    </xf>
    <xf numFmtId="166" fontId="10" fillId="3" borderId="14" xfId="5" applyNumberFormat="1" applyFont="1" applyFill="1" applyBorder="1" applyAlignment="1">
      <alignment horizontal="center" vertical="center"/>
    </xf>
    <xf numFmtId="166" fontId="0" fillId="2" borderId="4" xfId="1" applyNumberFormat="1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center" wrapText="1"/>
    </xf>
    <xf numFmtId="0" fontId="5" fillId="3" borderId="4" xfId="1" applyFont="1" applyFill="1" applyBorder="1" applyAlignment="1">
      <alignment horizontal="left" vertical="center" wrapText="1" indent="1"/>
    </xf>
    <xf numFmtId="166" fontId="2" fillId="0" borderId="16" xfId="1" applyNumberFormat="1" applyFont="1" applyBorder="1" applyAlignment="1">
      <alignment horizontal="center" vertical="center"/>
    </xf>
    <xf numFmtId="166" fontId="2" fillId="0" borderId="4" xfId="1" applyNumberFormat="1" applyFont="1" applyBorder="1" applyAlignment="1">
      <alignment horizontal="center" vertical="center"/>
    </xf>
    <xf numFmtId="0" fontId="6" fillId="2" borderId="0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vertical="center"/>
    </xf>
    <xf numFmtId="165" fontId="8" fillId="2" borderId="15" xfId="2" applyNumberFormat="1" applyFont="1" applyFill="1" applyBorder="1" applyAlignment="1" applyProtection="1">
      <alignment horizontal="center" vertical="center" wrapText="1"/>
    </xf>
    <xf numFmtId="165" fontId="8" fillId="2" borderId="9" xfId="2" applyNumberFormat="1" applyFont="1" applyFill="1" applyBorder="1" applyAlignment="1" applyProtection="1">
      <alignment horizontal="center" vertical="center" wrapText="1"/>
    </xf>
    <xf numFmtId="165" fontId="8" fillId="2" borderId="12" xfId="2" applyNumberFormat="1" applyFont="1" applyFill="1" applyBorder="1" applyAlignment="1" applyProtection="1">
      <alignment horizontal="center" vertical="center" wrapText="1"/>
    </xf>
    <xf numFmtId="0" fontId="5" fillId="2" borderId="20" xfId="1" applyFont="1" applyFill="1" applyBorder="1" applyAlignment="1">
      <alignment horizontal="right" vertical="center"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 vertical="center"/>
    </xf>
    <xf numFmtId="0" fontId="2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166" fontId="2" fillId="0" borderId="0" xfId="1" applyNumberFormat="1" applyFont="1" applyAlignment="1">
      <alignment horizontal="left" vertical="center" indent="1"/>
    </xf>
    <xf numFmtId="2" fontId="2" fillId="0" borderId="1" xfId="1" applyNumberFormat="1" applyFont="1" applyBorder="1" applyAlignment="1">
      <alignment horizontal="center" vertical="center"/>
    </xf>
    <xf numFmtId="2" fontId="0" fillId="2" borderId="1" xfId="1" applyNumberFormat="1" applyFont="1" applyFill="1" applyBorder="1" applyAlignment="1">
      <alignment horizontal="center" vertical="center"/>
    </xf>
    <xf numFmtId="2" fontId="2" fillId="0" borderId="3" xfId="1" applyNumberFormat="1" applyFont="1" applyBorder="1" applyAlignment="1">
      <alignment horizontal="center" vertical="center"/>
    </xf>
    <xf numFmtId="2" fontId="5" fillId="0" borderId="0" xfId="1" applyNumberFormat="1" applyFont="1" applyAlignment="1">
      <alignment horizontal="center" vertical="center" wrapText="1"/>
    </xf>
    <xf numFmtId="166" fontId="0" fillId="0" borderId="0" xfId="1" applyNumberFormat="1" applyFont="1" applyFill="1" applyAlignment="1">
      <alignment horizontal="center" vertical="center"/>
    </xf>
    <xf numFmtId="0" fontId="2" fillId="0" borderId="4" xfId="1" applyNumberFormat="1" applyFont="1" applyFill="1" applyBorder="1" applyAlignment="1">
      <alignment horizontal="center" vertical="center"/>
    </xf>
    <xf numFmtId="166" fontId="2" fillId="0" borderId="4" xfId="1" applyNumberFormat="1" applyFont="1" applyFill="1" applyBorder="1" applyAlignment="1">
      <alignment horizontal="center" vertical="center"/>
    </xf>
    <xf numFmtId="2" fontId="11" fillId="0" borderId="9" xfId="1" applyNumberFormat="1" applyFont="1" applyBorder="1" applyAlignment="1">
      <alignment horizontal="center" vertical="center"/>
    </xf>
    <xf numFmtId="2" fontId="11" fillId="0" borderId="1" xfId="1" applyNumberFormat="1" applyFont="1" applyBorder="1" applyAlignment="1">
      <alignment horizontal="center" vertical="center"/>
    </xf>
    <xf numFmtId="2" fontId="11" fillId="0" borderId="5" xfId="1" applyNumberFormat="1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9" fillId="0" borderId="11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166" fontId="2" fillId="0" borderId="16" xfId="1" applyNumberFormat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wrapText="1"/>
    </xf>
    <xf numFmtId="0" fontId="2" fillId="0" borderId="16" xfId="1" applyNumberFormat="1" applyFont="1" applyFill="1" applyBorder="1" applyAlignment="1">
      <alignment horizontal="center" vertical="center"/>
    </xf>
    <xf numFmtId="0" fontId="12" fillId="0" borderId="0" xfId="7"/>
    <xf numFmtId="0" fontId="7" fillId="2" borderId="0" xfId="0" applyFont="1" applyFill="1" applyAlignment="1">
      <alignment vertical="center" wrapText="1"/>
    </xf>
    <xf numFmtId="44" fontId="8" fillId="2" borderId="12" xfId="8" applyFont="1" applyFill="1" applyBorder="1" applyAlignment="1" applyProtection="1">
      <alignment horizontal="center" vertical="center" wrapText="1"/>
    </xf>
    <xf numFmtId="44" fontId="8" fillId="2" borderId="1" xfId="8" applyFont="1" applyFill="1" applyBorder="1" applyAlignment="1" applyProtection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 indent="4"/>
    </xf>
    <xf numFmtId="2" fontId="11" fillId="0" borderId="21" xfId="1" applyNumberFormat="1" applyFont="1" applyBorder="1" applyAlignment="1">
      <alignment horizontal="center" vertical="center"/>
    </xf>
    <xf numFmtId="2" fontId="11" fillId="0" borderId="23" xfId="1" applyNumberFormat="1" applyFont="1" applyBorder="1" applyAlignment="1">
      <alignment horizontal="center" vertical="center"/>
    </xf>
    <xf numFmtId="2" fontId="11" fillId="0" borderId="3" xfId="1" applyNumberFormat="1" applyFont="1" applyBorder="1" applyAlignment="1">
      <alignment horizontal="center" vertical="center"/>
    </xf>
    <xf numFmtId="0" fontId="10" fillId="3" borderId="24" xfId="1" applyFont="1" applyFill="1" applyBorder="1" applyAlignment="1">
      <alignment horizontal="right" vertical="center" wrapText="1" indent="1"/>
    </xf>
    <xf numFmtId="0" fontId="0" fillId="0" borderId="16" xfId="0" applyBorder="1"/>
    <xf numFmtId="0" fontId="0" fillId="0" borderId="4" xfId="0" applyBorder="1" applyAlignment="1">
      <alignment horizontal="left" indent="4"/>
    </xf>
    <xf numFmtId="0" fontId="0" fillId="0" borderId="4" xfId="0" applyBorder="1"/>
    <xf numFmtId="0" fontId="0" fillId="0" borderId="14" xfId="0" applyBorder="1"/>
    <xf numFmtId="0" fontId="0" fillId="0" borderId="4" xfId="0" applyBorder="1" applyAlignment="1">
      <alignment horizontal="left"/>
    </xf>
    <xf numFmtId="0" fontId="0" fillId="3" borderId="24" xfId="1" applyFont="1" applyFill="1" applyBorder="1" applyAlignment="1">
      <alignment horizontal="right" vertical="center" wrapText="1" indent="1"/>
    </xf>
    <xf numFmtId="0" fontId="0" fillId="0" borderId="1" xfId="0" applyBorder="1" applyAlignment="1">
      <alignment horizontal="left" wrapText="1" indent="4"/>
    </xf>
    <xf numFmtId="0" fontId="0" fillId="0" borderId="5" xfId="0" applyBorder="1"/>
    <xf numFmtId="2" fontId="2" fillId="0" borderId="23" xfId="1" applyNumberFormat="1" applyFont="1" applyBorder="1" applyAlignment="1">
      <alignment horizontal="center" vertical="center"/>
    </xf>
    <xf numFmtId="2" fontId="2" fillId="0" borderId="5" xfId="1" applyNumberFormat="1" applyFont="1" applyBorder="1" applyAlignment="1">
      <alignment horizontal="center" vertical="center"/>
    </xf>
    <xf numFmtId="2" fontId="0" fillId="2" borderId="5" xfId="1" applyNumberFormat="1" applyFont="1" applyFill="1" applyBorder="1" applyAlignment="1">
      <alignment horizontal="center" vertical="center"/>
    </xf>
    <xf numFmtId="0" fontId="0" fillId="0" borderId="16" xfId="0" applyBorder="1" applyAlignment="1">
      <alignment wrapText="1"/>
    </xf>
    <xf numFmtId="0" fontId="0" fillId="0" borderId="0" xfId="1" applyNumberFormat="1" applyFont="1" applyAlignment="1">
      <alignment horizontal="center" vertical="center"/>
    </xf>
    <xf numFmtId="0" fontId="5" fillId="0" borderId="0" xfId="1" applyNumberFormat="1" applyFont="1" applyAlignment="1">
      <alignment horizontal="center" vertical="center" wrapText="1"/>
    </xf>
    <xf numFmtId="0" fontId="5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center" vertical="center" wrapText="1"/>
    </xf>
    <xf numFmtId="165" fontId="8" fillId="2" borderId="18" xfId="2" applyNumberFormat="1" applyFont="1" applyFill="1" applyBorder="1" applyAlignment="1" applyProtection="1">
      <alignment horizontal="center" vertical="center" wrapText="1"/>
    </xf>
    <xf numFmtId="165" fontId="8" fillId="2" borderId="19" xfId="2" applyNumberFormat="1" applyFont="1" applyFill="1" applyBorder="1" applyAlignment="1" applyProtection="1">
      <alignment horizontal="center" vertical="center" wrapText="1"/>
    </xf>
    <xf numFmtId="165" fontId="5" fillId="2" borderId="0" xfId="2" applyNumberFormat="1" applyFont="1" applyFill="1" applyBorder="1" applyAlignment="1" applyProtection="1">
      <alignment horizontal="center" vertical="center" wrapText="1"/>
    </xf>
    <xf numFmtId="165" fontId="8" fillId="0" borderId="18" xfId="2" applyNumberFormat="1" applyFont="1" applyFill="1" applyBorder="1" applyAlignment="1" applyProtection="1">
      <alignment horizontal="center" vertical="center" wrapText="1"/>
    </xf>
    <xf numFmtId="165" fontId="8" fillId="0" borderId="19" xfId="2" applyNumberFormat="1" applyFont="1" applyFill="1" applyBorder="1" applyAlignment="1" applyProtection="1">
      <alignment horizontal="center" vertical="center" wrapText="1"/>
    </xf>
    <xf numFmtId="166" fontId="0" fillId="2" borderId="10" xfId="1" applyNumberFormat="1" applyFont="1" applyFill="1" applyBorder="1" applyAlignment="1">
      <alignment horizontal="center" vertical="center"/>
    </xf>
    <xf numFmtId="0" fontId="5" fillId="3" borderId="22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 vertical="center" wrapText="1"/>
    </xf>
  </cellXfs>
  <cellStyles count="9">
    <cellStyle name="Milliers" xfId="5" builtinId="3"/>
    <cellStyle name="Milliers 2" xfId="3" xr:uid="{00000000-0005-0000-0000-000001000000}"/>
    <cellStyle name="Monétaire" xfId="8" builtinId="4"/>
    <cellStyle name="Monétaire 2" xfId="4" xr:uid="{00000000-0005-0000-0000-000002000000}"/>
    <cellStyle name="Normal" xfId="0" builtinId="0"/>
    <cellStyle name="Normal 2" xfId="1" xr:uid="{00000000-0005-0000-0000-000004000000}"/>
    <cellStyle name="Normal 3" xfId="6" xr:uid="{9ABD709C-83AB-4545-BB27-5F037313C545}"/>
    <cellStyle name="Normal 4" xfId="7" xr:uid="{BC4F9365-F151-4C9A-B3B6-8654ECE05929}"/>
    <cellStyle name="Pourcentage 2" xfId="2" xr:uid="{00000000-0005-0000-0000-000005000000}"/>
  </cellStyles>
  <dxfs count="0"/>
  <tableStyles count="0" defaultTableStyle="TableStyleMedium2" defaultPivotStyle="PivotStyleLight16"/>
  <colors>
    <mruColors>
      <color rgb="FF12B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192761</xdr:colOff>
      <xdr:row>1</xdr:row>
      <xdr:rowOff>88619</xdr:rowOff>
    </xdr:from>
    <xdr:to>
      <xdr:col>1</xdr:col>
      <xdr:colOff>3926278</xdr:colOff>
      <xdr:row>4</xdr:row>
      <xdr:rowOff>134470</xdr:rowOff>
    </xdr:to>
    <xdr:pic>
      <xdr:nvPicPr>
        <xdr:cNvPr id="2" name="Image 1" descr="AP-HP - Site d'offres d'emploi">
          <a:extLst>
            <a:ext uri="{FF2B5EF4-FFF2-40B4-BE49-F238E27FC236}">
              <a16:creationId xmlns:a16="http://schemas.microsoft.com/office/drawing/2014/main" id="{4008C42F-91BC-4747-BF2B-2B6F2A6BDFE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050" t="26654" r="10602" b="41360"/>
        <a:stretch/>
      </xdr:blipFill>
      <xdr:spPr bwMode="auto">
        <a:xfrm>
          <a:off x="415011" y="279119"/>
          <a:ext cx="3733517" cy="7231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9A6E7-5395-4339-83EA-BF981D04C766}">
  <sheetPr>
    <pageSetUpPr fitToPage="1"/>
  </sheetPr>
  <dimension ref="A1:AZ62"/>
  <sheetViews>
    <sheetView showGridLines="0" tabSelected="1" topLeftCell="A22" zoomScale="90" zoomScaleNormal="90" zoomScaleSheetLayoutView="90" workbookViewId="0">
      <selection activeCell="M54" sqref="M54"/>
    </sheetView>
  </sheetViews>
  <sheetFormatPr baseColWidth="10" defaultColWidth="11.26953125" defaultRowHeight="14.5" x14ac:dyDescent="0.35"/>
  <cols>
    <col min="1" max="1" width="3.26953125" style="3" customWidth="1"/>
    <col min="2" max="2" width="59.7265625" style="7" customWidth="1"/>
    <col min="3" max="5" width="19.453125" style="10" customWidth="1"/>
    <col min="6" max="6" width="1.1796875" style="10" customWidth="1"/>
    <col min="7" max="7" width="19" style="10" customWidth="1"/>
    <col min="8" max="8" width="1.26953125" style="10" customWidth="1"/>
    <col min="9" max="9" width="22.7265625" style="49" customWidth="1"/>
    <col min="10" max="10" width="1.26953125" style="10" customWidth="1"/>
    <col min="11" max="11" width="22.453125" style="10" customWidth="1"/>
    <col min="12" max="12" width="11.26953125" style="47"/>
    <col min="13" max="16384" width="11.26953125" style="3"/>
  </cols>
  <sheetData>
    <row r="1" spans="1:52" s="2" customFormat="1" x14ac:dyDescent="0.35">
      <c r="B1" s="5"/>
      <c r="C1" s="9"/>
      <c r="D1" s="9"/>
      <c r="E1" s="9"/>
      <c r="F1" s="18"/>
      <c r="G1" s="9"/>
      <c r="H1" s="18"/>
      <c r="I1" s="61"/>
      <c r="J1" s="18"/>
      <c r="K1" s="9"/>
      <c r="L1" s="45"/>
    </row>
    <row r="2" spans="1:52" s="2" customFormat="1" x14ac:dyDescent="0.35">
      <c r="B2" s="5"/>
      <c r="C2" s="9"/>
      <c r="D2" s="9"/>
      <c r="E2" s="9"/>
      <c r="F2" s="18"/>
      <c r="G2" s="9"/>
      <c r="H2" s="18"/>
      <c r="I2" s="61"/>
      <c r="J2" s="18"/>
      <c r="K2" s="9"/>
      <c r="L2" s="45"/>
    </row>
    <row r="3" spans="1:52" s="2" customFormat="1" x14ac:dyDescent="0.35">
      <c r="B3" s="5"/>
      <c r="C3" s="9"/>
      <c r="D3" s="9"/>
      <c r="E3" s="9"/>
      <c r="F3" s="18"/>
      <c r="G3" s="9"/>
      <c r="H3" s="18"/>
      <c r="I3" s="61"/>
      <c r="J3" s="18"/>
      <c r="K3" s="9"/>
      <c r="L3" s="45"/>
    </row>
    <row r="4" spans="1:52" s="2" customFormat="1" ht="23.25" customHeight="1" x14ac:dyDescent="0.35">
      <c r="B4" s="69"/>
      <c r="C4" s="93" t="s">
        <v>0</v>
      </c>
      <c r="D4" s="93"/>
      <c r="E4" s="93"/>
      <c r="F4" s="93"/>
      <c r="G4" s="93"/>
      <c r="H4" s="93"/>
      <c r="I4" s="93"/>
      <c r="J4" s="93"/>
      <c r="K4" s="93"/>
      <c r="L4" s="45"/>
    </row>
    <row r="5" spans="1:52" s="6" customFormat="1" ht="69" customHeight="1" x14ac:dyDescent="0.35">
      <c r="B5" s="92" t="s">
        <v>45</v>
      </c>
      <c r="C5" s="92"/>
      <c r="D5" s="92"/>
      <c r="E5" s="92"/>
      <c r="F5" s="92"/>
      <c r="G5" s="92"/>
      <c r="H5" s="92"/>
      <c r="I5" s="92"/>
      <c r="J5" s="92"/>
      <c r="K5" s="92"/>
      <c r="L5" s="46"/>
    </row>
    <row r="6" spans="1:52" s="6" customFormat="1" ht="37.5" customHeight="1" x14ac:dyDescent="0.35">
      <c r="B6" s="92" t="s">
        <v>11</v>
      </c>
      <c r="C6" s="92"/>
      <c r="D6" s="92"/>
      <c r="E6" s="92"/>
      <c r="F6" s="92"/>
      <c r="G6" s="92"/>
      <c r="H6" s="92"/>
      <c r="I6" s="92"/>
      <c r="J6" s="92"/>
      <c r="K6" s="92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</row>
    <row r="7" spans="1:52" s="6" customFormat="1" ht="21" customHeight="1" x14ac:dyDescent="0.35">
      <c r="B7" s="92" t="s">
        <v>6</v>
      </c>
      <c r="C7" s="92"/>
      <c r="D7" s="92"/>
      <c r="E7" s="92"/>
      <c r="F7" s="92"/>
      <c r="G7" s="92"/>
      <c r="H7" s="92"/>
      <c r="I7" s="92"/>
      <c r="J7" s="92"/>
      <c r="K7" s="92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</row>
    <row r="8" spans="1:52" ht="28.5" customHeight="1" thickBot="1" x14ac:dyDescent="0.4">
      <c r="B8" s="21"/>
      <c r="C8" s="96"/>
      <c r="D8" s="96"/>
      <c r="E8" s="96"/>
      <c r="F8" s="12"/>
      <c r="G8" s="12"/>
      <c r="H8" s="12"/>
      <c r="I8" s="12"/>
      <c r="J8" s="12"/>
      <c r="K8" s="12"/>
    </row>
    <row r="9" spans="1:52" ht="3" customHeight="1" x14ac:dyDescent="0.35">
      <c r="B9" s="21"/>
      <c r="C9" s="41"/>
      <c r="D9" s="42"/>
      <c r="E9" s="42"/>
      <c r="F9" s="13"/>
      <c r="G9" s="94" t="s">
        <v>3</v>
      </c>
      <c r="H9" s="13"/>
      <c r="I9" s="97" t="s">
        <v>4</v>
      </c>
      <c r="J9" s="13"/>
      <c r="K9" s="94" t="s">
        <v>5</v>
      </c>
    </row>
    <row r="10" spans="1:52" ht="40.5" customHeight="1" thickBot="1" x14ac:dyDescent="0.4">
      <c r="B10" s="21"/>
      <c r="C10" s="43" t="s">
        <v>8</v>
      </c>
      <c r="D10" s="8" t="s">
        <v>9</v>
      </c>
      <c r="E10" s="8" t="s">
        <v>10</v>
      </c>
      <c r="F10" s="13"/>
      <c r="G10" s="95"/>
      <c r="H10" s="13"/>
      <c r="I10" s="98"/>
      <c r="J10" s="13"/>
      <c r="K10" s="95"/>
    </row>
    <row r="11" spans="1:52" ht="44" thickBot="1" x14ac:dyDescent="0.4">
      <c r="B11" s="44" t="s">
        <v>7</v>
      </c>
      <c r="C11" s="70">
        <v>0</v>
      </c>
      <c r="D11" s="71">
        <v>0</v>
      </c>
      <c r="E11" s="71">
        <v>0</v>
      </c>
      <c r="F11" s="14"/>
      <c r="G11" s="95"/>
      <c r="H11" s="14"/>
      <c r="I11" s="98"/>
      <c r="J11" s="14"/>
      <c r="K11" s="95"/>
    </row>
    <row r="12" spans="1:52" s="1" customFormat="1" ht="7.5" customHeight="1" thickBot="1" x14ac:dyDescent="0.55000000000000004">
      <c r="A12" s="40"/>
      <c r="B12" s="22"/>
      <c r="C12" s="22"/>
      <c r="D12" s="22"/>
      <c r="E12" s="22"/>
      <c r="F12" s="39"/>
      <c r="G12" s="95"/>
      <c r="H12" s="23"/>
      <c r="I12" s="98"/>
      <c r="J12" s="23"/>
      <c r="K12" s="95"/>
      <c r="L12" s="47"/>
    </row>
    <row r="13" spans="1:52" s="1" customFormat="1" ht="7.5" customHeight="1" thickBot="1" x14ac:dyDescent="0.55000000000000004">
      <c r="B13" s="22"/>
      <c r="C13" s="22"/>
      <c r="D13" s="22"/>
      <c r="E13" s="22"/>
      <c r="F13" s="23"/>
      <c r="G13" s="29"/>
      <c r="H13" s="23"/>
      <c r="I13" s="62"/>
      <c r="J13" s="23"/>
      <c r="K13" s="29"/>
      <c r="L13" s="47"/>
    </row>
    <row r="14" spans="1:52" s="1" customFormat="1" ht="31" customHeight="1" thickBot="1" x14ac:dyDescent="0.4">
      <c r="B14" s="100" t="s">
        <v>12</v>
      </c>
      <c r="C14" s="101"/>
      <c r="D14" s="101"/>
      <c r="E14" s="102"/>
      <c r="F14" s="15"/>
      <c r="G14" s="28"/>
      <c r="H14" s="15"/>
      <c r="I14" s="63"/>
      <c r="J14" s="15"/>
      <c r="K14" s="28"/>
      <c r="L14" s="47"/>
    </row>
    <row r="15" spans="1:52" s="1" customFormat="1" ht="14.25" customHeight="1" x14ac:dyDescent="0.35">
      <c r="B15" s="78" t="s">
        <v>16</v>
      </c>
      <c r="C15" s="74">
        <v>0</v>
      </c>
      <c r="D15" s="58">
        <v>0</v>
      </c>
      <c r="E15" s="58">
        <v>0</v>
      </c>
      <c r="F15" s="17"/>
      <c r="G15" s="67">
        <f>SUM(C15:E15)</f>
        <v>0</v>
      </c>
      <c r="H15" s="17"/>
      <c r="I15" s="65">
        <f>SUM(C15*$C$11)+(D15*$D$11)+(E15*$E$11)</f>
        <v>0</v>
      </c>
      <c r="J15" s="17"/>
      <c r="K15" s="37">
        <f>I15*1.2</f>
        <v>0</v>
      </c>
      <c r="L15" s="47"/>
    </row>
    <row r="16" spans="1:52" s="1" customFormat="1" ht="14.25" customHeight="1" x14ac:dyDescent="0.35">
      <c r="B16" s="79" t="s">
        <v>17</v>
      </c>
      <c r="C16" s="75">
        <v>0</v>
      </c>
      <c r="D16" s="60">
        <v>0</v>
      </c>
      <c r="E16" s="60">
        <v>0</v>
      </c>
      <c r="F16" s="17"/>
      <c r="G16" s="56">
        <f>SUM(C16:E16)</f>
        <v>0</v>
      </c>
      <c r="H16" s="17"/>
      <c r="I16" s="57">
        <f>SUM(C16*$C$11)+(D16*$D$11)+(E16*$E$11)</f>
        <v>0</v>
      </c>
      <c r="J16" s="17"/>
      <c r="K16" s="38">
        <f>I16*1.2</f>
        <v>0</v>
      </c>
      <c r="L16" s="47"/>
    </row>
    <row r="17" spans="2:12" s="1" customFormat="1" ht="14.25" customHeight="1" x14ac:dyDescent="0.35">
      <c r="B17" s="79" t="s">
        <v>18</v>
      </c>
      <c r="C17" s="76">
        <v>0</v>
      </c>
      <c r="D17" s="59">
        <v>0</v>
      </c>
      <c r="E17" s="59">
        <v>0</v>
      </c>
      <c r="F17" s="17"/>
      <c r="G17" s="56">
        <f>SUM(C17:E17)</f>
        <v>0</v>
      </c>
      <c r="H17" s="17"/>
      <c r="I17" s="57">
        <f>SUM(C17*$C$11)+(D17*$D$11)+(E17*$E$11)</f>
        <v>0</v>
      </c>
      <c r="J17" s="17"/>
      <c r="K17" s="38">
        <f>I17*1.2</f>
        <v>0</v>
      </c>
      <c r="L17" s="47"/>
    </row>
    <row r="18" spans="2:12" s="1" customFormat="1" ht="14.25" customHeight="1" x14ac:dyDescent="0.35">
      <c r="B18" s="80" t="s">
        <v>19</v>
      </c>
      <c r="C18" s="76">
        <v>0</v>
      </c>
      <c r="D18" s="59">
        <v>0</v>
      </c>
      <c r="E18" s="59">
        <v>0</v>
      </c>
      <c r="F18" s="17"/>
      <c r="G18" s="56">
        <f>SUM(C18:E18)</f>
        <v>0</v>
      </c>
      <c r="H18" s="17"/>
      <c r="I18" s="57">
        <f>SUM(C18*$C$11)+(D18*$D$11)+(E18*$E$11)</f>
        <v>0</v>
      </c>
      <c r="J18" s="17"/>
      <c r="K18" s="38">
        <f>I18*1.2</f>
        <v>0</v>
      </c>
      <c r="L18" s="47"/>
    </row>
    <row r="19" spans="2:12" s="1" customFormat="1" ht="13.5" customHeight="1" thickBot="1" x14ac:dyDescent="0.4">
      <c r="B19" s="81" t="s">
        <v>20</v>
      </c>
      <c r="C19" s="76">
        <v>0</v>
      </c>
      <c r="D19" s="59">
        <v>0</v>
      </c>
      <c r="E19" s="59">
        <v>0</v>
      </c>
      <c r="F19" s="50"/>
      <c r="G19" s="56">
        <f>SUM(C19:E19)</f>
        <v>0</v>
      </c>
      <c r="H19" s="17"/>
      <c r="I19" s="57">
        <f>SUM(C19*$C$11)+(D19*$D$11)+(E19*$E$11)</f>
        <v>0</v>
      </c>
      <c r="J19" s="17"/>
      <c r="K19" s="38">
        <f>I19*1.2</f>
        <v>0</v>
      </c>
      <c r="L19" s="47"/>
    </row>
    <row r="20" spans="2:12" s="1" customFormat="1" ht="14.25" customHeight="1" thickBot="1" x14ac:dyDescent="0.4">
      <c r="B20" s="77" t="s">
        <v>32</v>
      </c>
      <c r="C20" s="27">
        <f>SUM(C15:C19)*$C$11</f>
        <v>0</v>
      </c>
      <c r="D20" s="27">
        <f>SUM(D15:D19)*$D$11</f>
        <v>0</v>
      </c>
      <c r="E20" s="27">
        <f>SUM(E15:E19)*$E$11</f>
        <v>0</v>
      </c>
      <c r="F20" s="11"/>
      <c r="G20" s="32">
        <f>SUM(G15:G19)</f>
        <v>0</v>
      </c>
      <c r="H20" s="11"/>
      <c r="I20" s="33">
        <f>SUM(I15:I19)</f>
        <v>0</v>
      </c>
      <c r="J20" s="11"/>
      <c r="K20" s="33">
        <f>SUM(K15:K19)</f>
        <v>0</v>
      </c>
      <c r="L20" s="47"/>
    </row>
    <row r="21" spans="2:12" s="1" customFormat="1" ht="15" customHeight="1" thickBot="1" x14ac:dyDescent="0.4">
      <c r="B21" s="24"/>
      <c r="C21" s="99"/>
      <c r="D21" s="99"/>
      <c r="E21" s="99"/>
      <c r="F21" s="16"/>
      <c r="G21" s="90"/>
      <c r="H21" s="16"/>
      <c r="I21" s="55"/>
      <c r="J21" s="16"/>
      <c r="K21" s="16"/>
      <c r="L21" s="47"/>
    </row>
    <row r="22" spans="2:12" s="1" customFormat="1" ht="20.25" customHeight="1" thickBot="1" x14ac:dyDescent="0.4">
      <c r="B22" s="103" t="s">
        <v>13</v>
      </c>
      <c r="C22" s="101"/>
      <c r="D22" s="101"/>
      <c r="E22" s="102"/>
      <c r="F22" s="15"/>
      <c r="G22" s="91"/>
      <c r="H22" s="15"/>
      <c r="I22" s="64"/>
      <c r="J22" s="15"/>
      <c r="K22" s="15"/>
      <c r="L22" s="47"/>
    </row>
    <row r="23" spans="2:12" s="1" customFormat="1" ht="14.25" customHeight="1" x14ac:dyDescent="0.35">
      <c r="B23" s="78" t="s">
        <v>21</v>
      </c>
      <c r="C23" s="58">
        <v>0</v>
      </c>
      <c r="D23" s="58">
        <v>0</v>
      </c>
      <c r="E23" s="58">
        <v>0</v>
      </c>
      <c r="F23" s="17"/>
      <c r="G23" s="67">
        <f t="shared" ref="G23:G26" si="0">SUM(C23:E23)</f>
        <v>0</v>
      </c>
      <c r="H23" s="16"/>
      <c r="I23" s="65">
        <f t="shared" ref="I23:I26" si="1">SUM(C23*$C$11)+(D23*$D$11)+(E23*$E$11)</f>
        <v>0</v>
      </c>
      <c r="J23" s="16"/>
      <c r="K23" s="37">
        <f t="shared" ref="K23:K26" si="2">I23*1.2</f>
        <v>0</v>
      </c>
      <c r="L23" s="47"/>
    </row>
    <row r="24" spans="2:12" s="1" customFormat="1" ht="14.25" customHeight="1" x14ac:dyDescent="0.35">
      <c r="B24" s="82" t="s">
        <v>22</v>
      </c>
      <c r="C24" s="60">
        <v>0</v>
      </c>
      <c r="D24" s="60">
        <v>0</v>
      </c>
      <c r="E24" s="60">
        <v>0</v>
      </c>
      <c r="F24" s="17"/>
      <c r="G24" s="56">
        <f t="shared" si="0"/>
        <v>0</v>
      </c>
      <c r="H24" s="17"/>
      <c r="I24" s="57">
        <f t="shared" si="1"/>
        <v>0</v>
      </c>
      <c r="J24" s="17"/>
      <c r="K24" s="57">
        <f t="shared" si="2"/>
        <v>0</v>
      </c>
      <c r="L24" s="47"/>
    </row>
    <row r="25" spans="2:12" s="1" customFormat="1" ht="14.25" customHeight="1" x14ac:dyDescent="0.35">
      <c r="B25" s="82" t="s">
        <v>23</v>
      </c>
      <c r="C25" s="59">
        <v>0</v>
      </c>
      <c r="D25" s="59">
        <v>0</v>
      </c>
      <c r="E25" s="59">
        <v>0</v>
      </c>
      <c r="F25" s="17"/>
      <c r="G25" s="56">
        <f t="shared" si="0"/>
        <v>0</v>
      </c>
      <c r="H25" s="17"/>
      <c r="I25" s="57">
        <f t="shared" si="1"/>
        <v>0</v>
      </c>
      <c r="J25" s="17"/>
      <c r="K25" s="57">
        <f t="shared" si="2"/>
        <v>0</v>
      </c>
      <c r="L25" s="47"/>
    </row>
    <row r="26" spans="2:12" s="1" customFormat="1" ht="14.25" customHeight="1" x14ac:dyDescent="0.35">
      <c r="B26" s="80" t="s">
        <v>24</v>
      </c>
      <c r="C26" s="59">
        <v>0</v>
      </c>
      <c r="D26" s="59">
        <v>0</v>
      </c>
      <c r="E26" s="59">
        <v>0</v>
      </c>
      <c r="F26" s="17"/>
      <c r="G26" s="56">
        <f t="shared" si="0"/>
        <v>0</v>
      </c>
      <c r="H26" s="17"/>
      <c r="I26" s="57">
        <f t="shared" si="1"/>
        <v>0</v>
      </c>
      <c r="J26" s="17"/>
      <c r="K26" s="57">
        <f t="shared" si="2"/>
        <v>0</v>
      </c>
      <c r="L26" s="47"/>
    </row>
    <row r="27" spans="2:12" s="1" customFormat="1" ht="14.25" customHeight="1" thickBot="1" x14ac:dyDescent="0.4">
      <c r="B27" s="26" t="s">
        <v>33</v>
      </c>
      <c r="C27" s="27">
        <f>SUM(C23:C26)*$C$11</f>
        <v>0</v>
      </c>
      <c r="D27" s="27">
        <f>SUM(D23:D26)*$D$11</f>
        <v>0</v>
      </c>
      <c r="E27" s="27">
        <f>SUM(E23:E26)*$E$11</f>
        <v>0</v>
      </c>
      <c r="F27" s="11"/>
      <c r="G27" s="32">
        <f>SUM(G22:G26)</f>
        <v>0</v>
      </c>
      <c r="H27" s="11"/>
      <c r="I27" s="33">
        <f>SUM(I23:I26)</f>
        <v>0</v>
      </c>
      <c r="J27" s="11"/>
      <c r="K27" s="33">
        <f>SUM(K23:K26)</f>
        <v>0</v>
      </c>
      <c r="L27" s="47"/>
    </row>
    <row r="28" spans="2:12" s="1" customFormat="1" ht="15" customHeight="1" thickBot="1" x14ac:dyDescent="0.4">
      <c r="B28" s="24"/>
      <c r="C28" s="99"/>
      <c r="D28" s="99"/>
      <c r="E28" s="99"/>
      <c r="F28" s="16"/>
      <c r="G28" s="90"/>
      <c r="H28" s="16"/>
      <c r="I28" s="55"/>
      <c r="J28" s="16"/>
      <c r="K28" s="16"/>
      <c r="L28" s="47"/>
    </row>
    <row r="29" spans="2:12" s="1" customFormat="1" ht="31.5" customHeight="1" thickBot="1" x14ac:dyDescent="0.4">
      <c r="B29" s="103" t="s">
        <v>14</v>
      </c>
      <c r="C29" s="101"/>
      <c r="D29" s="101"/>
      <c r="E29" s="102"/>
      <c r="F29" s="15"/>
      <c r="G29" s="91"/>
      <c r="H29" s="15"/>
      <c r="I29" s="64"/>
      <c r="J29" s="15"/>
      <c r="K29" s="15"/>
      <c r="L29" s="47"/>
    </row>
    <row r="30" spans="2:12" s="1" customFormat="1" ht="17.25" customHeight="1" x14ac:dyDescent="0.4">
      <c r="B30" s="85" t="s">
        <v>25</v>
      </c>
      <c r="C30" s="86"/>
      <c r="D30" s="87"/>
      <c r="E30" s="88"/>
      <c r="F30" s="16"/>
      <c r="G30" s="30"/>
      <c r="H30" s="16"/>
      <c r="I30" s="65"/>
      <c r="J30" s="16"/>
      <c r="K30" s="37"/>
      <c r="L30" s="47"/>
    </row>
    <row r="31" spans="2:12" s="47" customFormat="1" ht="16.5" customHeight="1" x14ac:dyDescent="0.35">
      <c r="B31" s="73" t="s">
        <v>26</v>
      </c>
      <c r="C31" s="75">
        <v>0</v>
      </c>
      <c r="D31" s="60">
        <v>0</v>
      </c>
      <c r="E31" s="60">
        <v>0</v>
      </c>
      <c r="F31" s="55"/>
      <c r="G31" s="56">
        <f t="shared" ref="G31:G34" si="3">SUM(C31:E31)</f>
        <v>0</v>
      </c>
      <c r="H31" s="55"/>
      <c r="I31" s="57">
        <f>SUM(C31*$C$11)+(D31*$D$11)+(E31*$E$11)</f>
        <v>0</v>
      </c>
      <c r="J31" s="55"/>
      <c r="K31" s="57">
        <f t="shared" ref="K31:K33" si="4">I31*1.2</f>
        <v>0</v>
      </c>
    </row>
    <row r="32" spans="2:12" s="1" customFormat="1" ht="17.25" customHeight="1" x14ac:dyDescent="0.35">
      <c r="B32" s="73" t="s">
        <v>27</v>
      </c>
      <c r="C32" s="76">
        <v>0</v>
      </c>
      <c r="D32" s="59">
        <v>0</v>
      </c>
      <c r="E32" s="59">
        <v>0</v>
      </c>
      <c r="F32" s="16"/>
      <c r="G32" s="56">
        <f t="shared" si="3"/>
        <v>0</v>
      </c>
      <c r="H32" s="16"/>
      <c r="I32" s="57">
        <f t="shared" ref="I32:I34" si="5">SUM(C32*$C$11)+(D32*$D$11)+(E32*$E$11)</f>
        <v>0</v>
      </c>
      <c r="J32" s="16"/>
      <c r="K32" s="38">
        <f t="shared" si="4"/>
        <v>0</v>
      </c>
      <c r="L32" s="47"/>
    </row>
    <row r="33" spans="2:12" s="1" customFormat="1" ht="19.75" customHeight="1" x14ac:dyDescent="0.35">
      <c r="B33" s="73" t="s">
        <v>28</v>
      </c>
      <c r="C33" s="76">
        <v>0</v>
      </c>
      <c r="D33" s="59">
        <v>0</v>
      </c>
      <c r="E33" s="59">
        <v>0</v>
      </c>
      <c r="F33" s="16"/>
      <c r="G33" s="56">
        <f t="shared" si="3"/>
        <v>0</v>
      </c>
      <c r="H33" s="16"/>
      <c r="I33" s="57">
        <f t="shared" si="5"/>
        <v>0</v>
      </c>
      <c r="J33" s="16"/>
      <c r="K33" s="38">
        <f t="shared" si="4"/>
        <v>0</v>
      </c>
      <c r="L33" s="47"/>
    </row>
    <row r="34" spans="2:12" s="1" customFormat="1" ht="15" customHeight="1" x14ac:dyDescent="0.35">
      <c r="B34" s="73" t="s">
        <v>29</v>
      </c>
      <c r="C34" s="76">
        <v>0</v>
      </c>
      <c r="D34" s="59">
        <v>0</v>
      </c>
      <c r="E34" s="59">
        <v>0</v>
      </c>
      <c r="F34" s="16"/>
      <c r="G34" s="56">
        <f t="shared" si="3"/>
        <v>0</v>
      </c>
      <c r="H34" s="16"/>
      <c r="I34" s="57">
        <f t="shared" si="5"/>
        <v>0</v>
      </c>
      <c r="J34" s="16"/>
      <c r="K34" s="38">
        <f t="shared" ref="K34" si="6">I34*1.2</f>
        <v>0</v>
      </c>
      <c r="L34" s="47"/>
    </row>
    <row r="35" spans="2:12" s="1" customFormat="1" ht="15" customHeight="1" x14ac:dyDescent="0.35">
      <c r="B35" s="72" t="s">
        <v>30</v>
      </c>
      <c r="C35" s="53"/>
      <c r="D35" s="51"/>
      <c r="E35" s="52"/>
      <c r="F35" s="16"/>
      <c r="G35" s="56"/>
      <c r="H35" s="16"/>
      <c r="I35" s="57"/>
      <c r="J35" s="16"/>
      <c r="K35" s="34"/>
      <c r="L35" s="47"/>
    </row>
    <row r="36" spans="2:12" s="1" customFormat="1" ht="30.75" customHeight="1" x14ac:dyDescent="0.35">
      <c r="B36" s="84" t="s">
        <v>31</v>
      </c>
      <c r="C36" s="76">
        <v>0</v>
      </c>
      <c r="D36" s="59">
        <v>0</v>
      </c>
      <c r="E36" s="59">
        <v>0</v>
      </c>
      <c r="F36" s="16"/>
      <c r="G36" s="56">
        <f t="shared" ref="G36:G37" si="7">SUM(C36:E36)</f>
        <v>0</v>
      </c>
      <c r="H36" s="16"/>
      <c r="I36" s="57">
        <f t="shared" ref="I36:I37" si="8">SUM(C36*$C$11)+(D36*$D$11)+(E36*$E$11)</f>
        <v>0</v>
      </c>
      <c r="J36" s="16"/>
      <c r="K36" s="38">
        <f t="shared" ref="K36:K37" si="9">I36*1.2</f>
        <v>0</v>
      </c>
      <c r="L36" s="47"/>
    </row>
    <row r="37" spans="2:12" s="1" customFormat="1" ht="15" customHeight="1" x14ac:dyDescent="0.35">
      <c r="B37" s="72" t="s">
        <v>19</v>
      </c>
      <c r="C37" s="76">
        <v>0</v>
      </c>
      <c r="D37" s="59">
        <v>0</v>
      </c>
      <c r="E37" s="59">
        <v>0</v>
      </c>
      <c r="F37" s="16"/>
      <c r="G37" s="56">
        <f t="shared" si="7"/>
        <v>0</v>
      </c>
      <c r="H37" s="16"/>
      <c r="I37" s="57">
        <f t="shared" si="8"/>
        <v>0</v>
      </c>
      <c r="J37" s="16"/>
      <c r="K37" s="38">
        <f t="shared" si="9"/>
        <v>0</v>
      </c>
      <c r="L37" s="47"/>
    </row>
    <row r="38" spans="2:12" s="1" customFormat="1" ht="14.25" customHeight="1" thickBot="1" x14ac:dyDescent="0.4">
      <c r="B38" s="83" t="s">
        <v>34</v>
      </c>
      <c r="C38" s="27">
        <f>SUM(C30:C37)*$C$11</f>
        <v>0</v>
      </c>
      <c r="D38" s="27">
        <f>SUM(D30:D37)*$D$11</f>
        <v>0</v>
      </c>
      <c r="E38" s="27">
        <f>SUM(E30:E37)*$E$11</f>
        <v>0</v>
      </c>
      <c r="F38" s="11"/>
      <c r="G38" s="32">
        <f>SUM(G30:G37)</f>
        <v>0</v>
      </c>
      <c r="H38" s="11"/>
      <c r="I38" s="33">
        <f>SUM(I30:I37)</f>
        <v>0</v>
      </c>
      <c r="J38" s="11"/>
      <c r="K38" s="33">
        <f>SUM(K30:K37)</f>
        <v>0</v>
      </c>
      <c r="L38" s="47"/>
    </row>
    <row r="39" spans="2:12" s="1" customFormat="1" ht="15" customHeight="1" thickBot="1" x14ac:dyDescent="0.4">
      <c r="B39" s="24"/>
      <c r="C39" s="99"/>
      <c r="D39" s="99"/>
      <c r="E39" s="99"/>
      <c r="F39" s="16"/>
      <c r="G39" s="90"/>
      <c r="H39" s="16"/>
      <c r="I39" s="55"/>
      <c r="J39" s="16"/>
      <c r="K39" s="16"/>
      <c r="L39" s="47"/>
    </row>
    <row r="40" spans="2:12" s="1" customFormat="1" ht="21.75" customHeight="1" thickBot="1" x14ac:dyDescent="0.4">
      <c r="B40" s="100" t="s">
        <v>15</v>
      </c>
      <c r="C40" s="101"/>
      <c r="D40" s="101"/>
      <c r="E40" s="102"/>
      <c r="F40" s="15"/>
      <c r="G40" s="91"/>
      <c r="H40" s="15"/>
      <c r="I40" s="64"/>
      <c r="J40" s="15"/>
      <c r="K40" s="15"/>
      <c r="L40" s="47"/>
    </row>
    <row r="41" spans="2:12" s="1" customFormat="1" ht="31.5" customHeight="1" x14ac:dyDescent="0.35">
      <c r="B41" s="89" t="s">
        <v>35</v>
      </c>
      <c r="C41" s="75">
        <v>0</v>
      </c>
      <c r="D41" s="60">
        <v>0</v>
      </c>
      <c r="E41" s="60">
        <v>0</v>
      </c>
      <c r="F41" s="16"/>
      <c r="G41" s="67">
        <f t="shared" ref="G41" si="10">SUM(C41:E41)</f>
        <v>0</v>
      </c>
      <c r="H41" s="16"/>
      <c r="I41" s="65">
        <f t="shared" ref="I41" si="11">SUM(C41*$C$11)+(D41*$D$11)+(E41*$E$11)</f>
        <v>0</v>
      </c>
      <c r="J41" s="16"/>
      <c r="K41" s="37">
        <f t="shared" ref="K41" si="12">I41*1.2</f>
        <v>0</v>
      </c>
      <c r="L41" s="47"/>
    </row>
    <row r="42" spans="2:12" s="1" customFormat="1" ht="15" customHeight="1" x14ac:dyDescent="0.35">
      <c r="B42" s="80" t="s">
        <v>36</v>
      </c>
      <c r="C42" s="75"/>
      <c r="D42" s="60"/>
      <c r="E42" s="60"/>
      <c r="F42" s="16"/>
      <c r="G42" s="56"/>
      <c r="H42" s="55"/>
      <c r="I42" s="57"/>
      <c r="J42" s="55"/>
      <c r="K42" s="57"/>
      <c r="L42" s="47"/>
    </row>
    <row r="43" spans="2:12" s="1" customFormat="1" ht="17.25" customHeight="1" x14ac:dyDescent="0.35">
      <c r="B43" s="79" t="s">
        <v>37</v>
      </c>
      <c r="C43" s="75">
        <v>0</v>
      </c>
      <c r="D43" s="60">
        <v>0</v>
      </c>
      <c r="E43" s="60">
        <v>0</v>
      </c>
      <c r="F43" s="16"/>
      <c r="G43" s="56">
        <f t="shared" ref="G43:G51" si="13">SUM(C43:E43)</f>
        <v>0</v>
      </c>
      <c r="H43" s="55"/>
      <c r="I43" s="57">
        <f t="shared" ref="I43:I51" si="14">SUM(C43*$C$11)+(D43*$D$11)+(E43*$E$11)</f>
        <v>0</v>
      </c>
      <c r="J43" s="55"/>
      <c r="K43" s="57">
        <f t="shared" ref="K43:K51" si="15">I43*1.2</f>
        <v>0</v>
      </c>
      <c r="L43" s="47"/>
    </row>
    <row r="44" spans="2:12" s="1" customFormat="1" ht="19.75" customHeight="1" x14ac:dyDescent="0.35">
      <c r="B44" s="79" t="s">
        <v>38</v>
      </c>
      <c r="C44" s="75">
        <v>0</v>
      </c>
      <c r="D44" s="60">
        <v>0</v>
      </c>
      <c r="E44" s="60">
        <v>0</v>
      </c>
      <c r="F44" s="16"/>
      <c r="G44" s="56">
        <f t="shared" si="13"/>
        <v>0</v>
      </c>
      <c r="H44" s="55"/>
      <c r="I44" s="57">
        <f t="shared" si="14"/>
        <v>0</v>
      </c>
      <c r="J44" s="55"/>
      <c r="K44" s="57">
        <f t="shared" si="15"/>
        <v>0</v>
      </c>
      <c r="L44" s="47"/>
    </row>
    <row r="45" spans="2:12" s="1" customFormat="1" ht="15" customHeight="1" x14ac:dyDescent="0.35">
      <c r="B45" s="79" t="s">
        <v>39</v>
      </c>
      <c r="C45" s="75">
        <v>0</v>
      </c>
      <c r="D45" s="60">
        <v>0</v>
      </c>
      <c r="E45" s="60">
        <v>0</v>
      </c>
      <c r="F45" s="16"/>
      <c r="G45" s="56">
        <f t="shared" si="13"/>
        <v>0</v>
      </c>
      <c r="H45" s="55"/>
      <c r="I45" s="57">
        <f t="shared" si="14"/>
        <v>0</v>
      </c>
      <c r="J45" s="55"/>
      <c r="K45" s="57">
        <f t="shared" si="15"/>
        <v>0</v>
      </c>
      <c r="L45" s="47"/>
    </row>
    <row r="46" spans="2:12" s="1" customFormat="1" ht="15" customHeight="1" x14ac:dyDescent="0.35">
      <c r="B46" s="79" t="s">
        <v>28</v>
      </c>
      <c r="C46" s="75">
        <v>0</v>
      </c>
      <c r="D46" s="60">
        <v>0</v>
      </c>
      <c r="E46" s="60">
        <v>0</v>
      </c>
      <c r="F46" s="16"/>
      <c r="G46" s="56">
        <f t="shared" si="13"/>
        <v>0</v>
      </c>
      <c r="H46" s="55"/>
      <c r="I46" s="57">
        <f t="shared" si="14"/>
        <v>0</v>
      </c>
      <c r="J46" s="55"/>
      <c r="K46" s="57">
        <f t="shared" si="15"/>
        <v>0</v>
      </c>
      <c r="L46" s="47"/>
    </row>
    <row r="47" spans="2:12" s="1" customFormat="1" ht="17.25" customHeight="1" x14ac:dyDescent="0.35">
      <c r="B47" s="79" t="s">
        <v>40</v>
      </c>
      <c r="C47" s="75">
        <v>0</v>
      </c>
      <c r="D47" s="60">
        <v>0</v>
      </c>
      <c r="E47" s="60">
        <v>0</v>
      </c>
      <c r="F47" s="16"/>
      <c r="G47" s="56">
        <f t="shared" si="13"/>
        <v>0</v>
      </c>
      <c r="H47" s="55"/>
      <c r="I47" s="57">
        <f t="shared" si="14"/>
        <v>0</v>
      </c>
      <c r="J47" s="55"/>
      <c r="K47" s="57">
        <f t="shared" si="15"/>
        <v>0</v>
      </c>
      <c r="L47" s="47"/>
    </row>
    <row r="48" spans="2:12" s="1" customFormat="1" ht="15" customHeight="1" x14ac:dyDescent="0.35">
      <c r="B48" s="80" t="s">
        <v>19</v>
      </c>
      <c r="C48" s="75">
        <v>0</v>
      </c>
      <c r="D48" s="60">
        <v>0</v>
      </c>
      <c r="E48" s="60">
        <v>0</v>
      </c>
      <c r="F48" s="16"/>
      <c r="G48" s="56">
        <f t="shared" ref="G48" si="16">SUM(C48:E48)</f>
        <v>0</v>
      </c>
      <c r="H48" s="55"/>
      <c r="I48" s="57">
        <f t="shared" ref="I48" si="17">SUM(C48*$C$11)+(D48*$D$11)+(E48*$E$11)</f>
        <v>0</v>
      </c>
      <c r="J48" s="55"/>
      <c r="K48" s="57">
        <f t="shared" ref="K48" si="18">I48*1.2</f>
        <v>0</v>
      </c>
      <c r="L48" s="47"/>
    </row>
    <row r="49" spans="1:12" s="1" customFormat="1" ht="15" customHeight="1" x14ac:dyDescent="0.35">
      <c r="B49" s="80" t="s">
        <v>41</v>
      </c>
      <c r="C49" s="75">
        <v>0</v>
      </c>
      <c r="D49" s="60">
        <v>0</v>
      </c>
      <c r="E49" s="60">
        <v>0</v>
      </c>
      <c r="F49" s="16"/>
      <c r="G49" s="56">
        <f t="shared" si="13"/>
        <v>0</v>
      </c>
      <c r="H49" s="55"/>
      <c r="I49" s="57">
        <f t="shared" si="14"/>
        <v>0</v>
      </c>
      <c r="J49" s="55"/>
      <c r="K49" s="57">
        <f t="shared" si="15"/>
        <v>0</v>
      </c>
      <c r="L49" s="47"/>
    </row>
    <row r="50" spans="1:12" s="1" customFormat="1" ht="17.25" customHeight="1" x14ac:dyDescent="0.35">
      <c r="B50" s="80" t="s">
        <v>42</v>
      </c>
      <c r="C50" s="75">
        <v>0</v>
      </c>
      <c r="D50" s="60">
        <v>0</v>
      </c>
      <c r="E50" s="60">
        <v>0</v>
      </c>
      <c r="F50" s="16"/>
      <c r="G50" s="56">
        <f t="shared" si="13"/>
        <v>0</v>
      </c>
      <c r="H50" s="55"/>
      <c r="I50" s="57">
        <f t="shared" si="14"/>
        <v>0</v>
      </c>
      <c r="J50" s="55"/>
      <c r="K50" s="57">
        <f t="shared" si="15"/>
        <v>0</v>
      </c>
      <c r="L50" s="47"/>
    </row>
    <row r="51" spans="1:12" s="1" customFormat="1" ht="19.75" customHeight="1" thickBot="1" x14ac:dyDescent="0.4">
      <c r="B51" s="81" t="s">
        <v>43</v>
      </c>
      <c r="C51" s="75">
        <v>0</v>
      </c>
      <c r="D51" s="60">
        <v>0</v>
      </c>
      <c r="E51" s="60">
        <v>0</v>
      </c>
      <c r="F51" s="16"/>
      <c r="G51" s="56">
        <f t="shared" si="13"/>
        <v>0</v>
      </c>
      <c r="H51" s="55"/>
      <c r="I51" s="57">
        <f t="shared" si="14"/>
        <v>0</v>
      </c>
      <c r="J51" s="55"/>
      <c r="K51" s="57">
        <f t="shared" si="15"/>
        <v>0</v>
      </c>
      <c r="L51" s="47"/>
    </row>
    <row r="52" spans="1:12" s="1" customFormat="1" ht="14.25" customHeight="1" thickBot="1" x14ac:dyDescent="0.4">
      <c r="B52" s="83" t="s">
        <v>2</v>
      </c>
      <c r="C52" s="27">
        <f>SUM(C41:C51)*$C$11</f>
        <v>0</v>
      </c>
      <c r="D52" s="27">
        <f>SUM(D41:D51)*$D$11</f>
        <v>0</v>
      </c>
      <c r="E52" s="27">
        <f>SUM(E41:E51)*$E$11</f>
        <v>0</v>
      </c>
      <c r="F52" s="11"/>
      <c r="G52" s="32">
        <f>SUM(G41:G51)</f>
        <v>0</v>
      </c>
      <c r="H52" s="11"/>
      <c r="I52" s="33">
        <f>SUM(I41:I51)</f>
        <v>0</v>
      </c>
      <c r="J52" s="11"/>
      <c r="K52" s="33">
        <f>SUM(K41:K51)</f>
        <v>0</v>
      </c>
      <c r="L52" s="47"/>
    </row>
    <row r="53" spans="1:12" s="1" customFormat="1" ht="7.5" customHeight="1" thickBot="1" x14ac:dyDescent="0.55000000000000004">
      <c r="A53" s="40"/>
      <c r="B53" s="22"/>
      <c r="C53" s="22"/>
      <c r="D53" s="22"/>
      <c r="E53" s="22"/>
      <c r="F53" s="39"/>
      <c r="G53" s="35"/>
      <c r="H53" s="23"/>
      <c r="I53" s="66"/>
      <c r="J53" s="23"/>
      <c r="K53" s="35"/>
      <c r="L53" s="47"/>
    </row>
    <row r="54" spans="1:12" s="1" customFormat="1" ht="7.5" customHeight="1" thickBot="1" x14ac:dyDescent="0.55000000000000004">
      <c r="A54" s="40"/>
      <c r="B54" s="22"/>
      <c r="C54" s="22"/>
      <c r="D54" s="22"/>
      <c r="E54" s="22"/>
      <c r="F54" s="39"/>
      <c r="G54" s="35"/>
      <c r="H54" s="23"/>
      <c r="I54" s="66"/>
      <c r="J54" s="23"/>
      <c r="K54" s="35"/>
      <c r="L54" s="47"/>
    </row>
    <row r="55" spans="1:12" s="1" customFormat="1" ht="21.75" customHeight="1" thickBot="1" x14ac:dyDescent="0.4">
      <c r="B55" s="103" t="s">
        <v>46</v>
      </c>
      <c r="C55" s="101"/>
      <c r="D55" s="101"/>
      <c r="E55" s="102"/>
      <c r="F55" s="15"/>
      <c r="G55" s="54"/>
      <c r="H55" s="15"/>
      <c r="I55" s="64"/>
      <c r="J55" s="15"/>
      <c r="K55" s="15"/>
      <c r="L55" s="47"/>
    </row>
    <row r="56" spans="1:12" s="1" customFormat="1" ht="15" customHeight="1" x14ac:dyDescent="0.35">
      <c r="B56" s="25" t="s">
        <v>44</v>
      </c>
      <c r="C56" s="60">
        <v>0</v>
      </c>
      <c r="D56" s="60">
        <v>0</v>
      </c>
      <c r="E56" s="60">
        <v>0</v>
      </c>
      <c r="F56" s="16"/>
      <c r="G56" s="31">
        <f>SUM(C56:E56)</f>
        <v>0</v>
      </c>
      <c r="H56" s="16"/>
      <c r="I56" s="57">
        <f>SUM(C56*$C$11)+(D56*$D$11)+(E56*$E$11)</f>
        <v>0</v>
      </c>
      <c r="J56" s="16"/>
      <c r="K56" s="38">
        <f t="shared" ref="K56" si="19">I56*1.2</f>
        <v>0</v>
      </c>
      <c r="L56" s="47"/>
    </row>
    <row r="57" spans="1:12" s="1" customFormat="1" ht="15" customHeight="1" x14ac:dyDescent="0.35">
      <c r="B57" s="24"/>
      <c r="C57" s="99"/>
      <c r="D57" s="99"/>
      <c r="E57" s="99"/>
      <c r="F57" s="16"/>
      <c r="G57" s="16" t="s">
        <v>1</v>
      </c>
      <c r="H57" s="16"/>
      <c r="I57" s="55" t="s">
        <v>1</v>
      </c>
      <c r="J57" s="16"/>
      <c r="K57" s="16" t="s">
        <v>1</v>
      </c>
      <c r="L57" s="47"/>
    </row>
    <row r="58" spans="1:12" s="4" customFormat="1" ht="19" customHeight="1" x14ac:dyDescent="0.35">
      <c r="B58" s="36" t="s">
        <v>47</v>
      </c>
      <c r="C58" s="20">
        <f>SUM(C20+C27+C38+C52)</f>
        <v>0</v>
      </c>
      <c r="D58" s="20">
        <f>SUM(D20+D27+D38+D52)</f>
        <v>0</v>
      </c>
      <c r="E58" s="20">
        <f>SUM(E20+E27+E38+E52)</f>
        <v>0</v>
      </c>
      <c r="F58" s="19"/>
      <c r="G58" s="20">
        <f>SUM(G20+G27+G38+G52+G56)</f>
        <v>0</v>
      </c>
      <c r="H58" s="19"/>
      <c r="I58" s="20">
        <f>SUM(I20+I27+I38+I52+I56)</f>
        <v>0</v>
      </c>
      <c r="J58" s="19"/>
      <c r="K58" s="20">
        <f>SUM(K20+K27+K38+K52+K56)</f>
        <v>0</v>
      </c>
      <c r="L58" s="48"/>
    </row>
    <row r="59" spans="1:12" x14ac:dyDescent="0.35">
      <c r="L59" s="49"/>
    </row>
    <row r="60" spans="1:12" x14ac:dyDescent="0.35">
      <c r="K60" s="17"/>
    </row>
    <row r="61" spans="1:12" x14ac:dyDescent="0.35">
      <c r="K61" s="17"/>
    </row>
    <row r="62" spans="1:12" x14ac:dyDescent="0.35">
      <c r="K62" s="17"/>
    </row>
  </sheetData>
  <mergeCells count="17">
    <mergeCell ref="C39:E39"/>
    <mergeCell ref="B40:E40"/>
    <mergeCell ref="B55:E55"/>
    <mergeCell ref="C57:E57"/>
    <mergeCell ref="B14:E14"/>
    <mergeCell ref="C21:E21"/>
    <mergeCell ref="B22:E22"/>
    <mergeCell ref="C28:E28"/>
    <mergeCell ref="B29:E29"/>
    <mergeCell ref="B5:K5"/>
    <mergeCell ref="B6:K6"/>
    <mergeCell ref="B7:K7"/>
    <mergeCell ref="C4:K4"/>
    <mergeCell ref="K9:K12"/>
    <mergeCell ref="C8:E8"/>
    <mergeCell ref="G9:G12"/>
    <mergeCell ref="I9:I12"/>
  </mergeCells>
  <printOptions horizontalCentered="1" verticalCentered="1"/>
  <pageMargins left="0.19685039370078741" right="0.19685039370078741" top="0" bottom="0.19685039370078741" header="0.31496062992125984" footer="0.31496062992125984"/>
  <pageSetup paperSize="9" scale="35" fitToHeight="0" orientation="portrait" r:id="rId1"/>
  <headerFooter>
    <oddFooter>&amp;L&amp;"Calibri,Gras"&amp;F&amp;C&amp;"Calibri,Gras"21 0312 MOE&amp;R&amp;"-,Normal"&amp;P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2AFBAFD7F34754CB0CE421724554DA1" ma:contentTypeVersion="19" ma:contentTypeDescription="Crée un document." ma:contentTypeScope="" ma:versionID="cfae4e7fa770bee5d644d881f0c0d423">
  <xsd:schema xmlns:xsd="http://www.w3.org/2001/XMLSchema" xmlns:xs="http://www.w3.org/2001/XMLSchema" xmlns:p="http://schemas.microsoft.com/office/2006/metadata/properties" xmlns:ns2="5bf461da-65a8-4a7a-8e44-d773955379c2" xmlns:ns3="fe280ad8-632a-4efe-9970-94e70cbad7ff" targetNamespace="http://schemas.microsoft.com/office/2006/metadata/properties" ma:root="true" ma:fieldsID="c4030c1aaaa0a82c1392269954e8a75c" ns2:_="" ns3:_="">
    <xsd:import namespace="5bf461da-65a8-4a7a-8e44-d773955379c2"/>
    <xsd:import namespace="fe280ad8-632a-4efe-9970-94e70cbad7f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f461da-65a8-4a7a-8e44-d773955379c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0156d303-703e-4472-8ae3-9351a37d2af6}" ma:internalName="TaxCatchAll" ma:showField="CatchAllData" ma:web="5bf461da-65a8-4a7a-8e44-d773955379c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280ad8-632a-4efe-9970-94e70cbad7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3ef53c91-f780-42cd-affc-ff6234140a2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7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bf461da-65a8-4a7a-8e44-d773955379c2" xsi:nil="true"/>
    <lcf76f155ced4ddcb4097134ff3c332f xmlns="fe280ad8-632a-4efe-9970-94e70cbad7ff">
      <Terms xmlns="http://schemas.microsoft.com/office/infopath/2007/PartnerControls"/>
    </lcf76f155ced4ddcb4097134ff3c332f>
    <_dlc_DocId xmlns="5bf461da-65a8-4a7a-8e44-d773955379c2">D2Q4VHAD4MRU-2025796585-143912</_dlc_DocId>
    <_dlc_DocIdUrl xmlns="5bf461da-65a8-4a7a-8e44-d773955379c2">
      <Url>https://embase1.sharepoint.com/sites/SHAREEMBASE/_layouts/15/DocIdRedir.aspx?ID=D2Q4VHAD4MRU-2025796585-143912</Url>
      <Description>D2Q4VHAD4MRU-2025796585-143912</Description>
    </_dlc_DocIdUrl>
  </documentManagement>
</p:properties>
</file>

<file path=customXml/itemProps1.xml><?xml version="1.0" encoding="utf-8"?>
<ds:datastoreItem xmlns:ds="http://schemas.openxmlformats.org/officeDocument/2006/customXml" ds:itemID="{0490C330-D545-4390-A567-4F7EA86083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f461da-65a8-4a7a-8e44-d773955379c2"/>
    <ds:schemaRef ds:uri="fe280ad8-632a-4efe-9970-94e70cbad7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9328DA4-47DC-4A8A-B835-9605F410070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00E3105-74BC-40C2-ADE8-0B12B312D0A2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0959435-3F47-400E-86FF-AE2D81697CE3}">
  <ds:schemaRefs>
    <ds:schemaRef ds:uri="http://purl.org/dc/terms/"/>
    <ds:schemaRef ds:uri="http://www.w3.org/XML/1998/namespace"/>
    <ds:schemaRef ds:uri="http://purl.org/dc/elements/1.1/"/>
    <ds:schemaRef ds:uri="5bf461da-65a8-4a7a-8e44-d773955379c2"/>
    <ds:schemaRef ds:uri="fe280ad8-632a-4efe-9970-94e70cbad7ff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à compléter</vt:lpstr>
      <vt:lpstr>'DPGF à compléter'!Zone_d_impression</vt:lpstr>
    </vt:vector>
  </TitlesOfParts>
  <Manager/>
  <Company>Hospices Civils de Lyon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GUEY, Catherine</dc:creator>
  <cp:keywords/>
  <dc:description/>
  <cp:lastModifiedBy>CORNET Mickael</cp:lastModifiedBy>
  <cp:revision/>
  <cp:lastPrinted>2025-04-29T07:59:01Z</cp:lastPrinted>
  <dcterms:created xsi:type="dcterms:W3CDTF">2020-04-14T14:55:43Z</dcterms:created>
  <dcterms:modified xsi:type="dcterms:W3CDTF">2025-11-04T06:50:32Z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0x01010032AFBAFD7F34754CB0CE421724554DA1</vt:lpwstr>
  </property>
  <property fmtid="{D5CDD505-2E9C-101B-9397-08002B2CF9AE}" pid="3" name="MediaServiceImageTags">
    <vt:lpwstr/>
  </property>
  <property fmtid="{D5CDD505-2E9C-101B-9397-08002B2CF9AE}" pid="4" name="_dlc_DocIdItemGuid">
    <vt:lpwstr>73b720c7-73e3-48b5-99ff-ac022304b2b3</vt:lpwstr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